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Voegencalculator" sheetId="1" r:id="rId1"/>
  </sheets>
  <definedNames/>
  <calcPr fullCalcOnLoad="1"/>
</workbook>
</file>

<file path=xl/sharedStrings.xml><?xml version="1.0" encoding="utf-8"?>
<sst xmlns="http://schemas.openxmlformats.org/spreadsheetml/2006/main" count="98" uniqueCount="23">
  <si>
    <t>cm</t>
  </si>
  <si>
    <t>m2</t>
  </si>
  <si>
    <t>Gator Sand XP G2</t>
  </si>
  <si>
    <t>Gator Tile Sand</t>
  </si>
  <si>
    <t>Aqua Color Joints</t>
  </si>
  <si>
    <t>Aqua Color Joints Ceramics</t>
  </si>
  <si>
    <t>Gator EuroStone</t>
  </si>
  <si>
    <t>Aqua Color Joints 2Drive</t>
  </si>
  <si>
    <t>MBI Calculateur de joints</t>
  </si>
  <si>
    <t>Sable de jointoiement anti-mauvaises herbes</t>
  </si>
  <si>
    <t>Longueur de la dalle ou de la brique</t>
  </si>
  <si>
    <t>Largeur de la dalle ou de la brique</t>
  </si>
  <si>
    <t>Largeur du joint</t>
  </si>
  <si>
    <t>Profondeur du joint</t>
  </si>
  <si>
    <t>Nombre de m2 de dalles ou de briques</t>
  </si>
  <si>
    <t>Sacs de 20 kg</t>
  </si>
  <si>
    <t>Sacs de 16 kg</t>
  </si>
  <si>
    <t>Sacs de 25 kg</t>
  </si>
  <si>
    <t>Seaux de 15 kg</t>
  </si>
  <si>
    <t>Seaux de 27,5 kg</t>
  </si>
  <si>
    <t>Mortier de jointoiement nécessaire</t>
  </si>
  <si>
    <t>Matériau de jointoiement nécessaire</t>
  </si>
  <si>
    <t>Sable de jointoiement nécessaire</t>
  </si>
</sst>
</file>

<file path=xl/styles.xml><?xml version="1.0" encoding="utf-8"?>
<styleSheet xmlns="http://schemas.openxmlformats.org/spreadsheetml/2006/main">
  <numFmts count="4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00000"/>
    <numFmt numFmtId="197" formatCode="0.00000"/>
    <numFmt numFmtId="198" formatCode="0.0000"/>
    <numFmt numFmtId="199" formatCode="0.000"/>
    <numFmt numFmtId="200" formatCode="0.0000000"/>
    <numFmt numFmtId="201" formatCode="0.0"/>
  </numFmts>
  <fonts count="4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2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8BAB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C6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0"/>
      </top>
      <bottom style="thin">
        <color theme="0"/>
      </bottom>
    </border>
    <border>
      <left style="medium"/>
      <right style="medium"/>
      <top style="medium"/>
      <bottom style="medium"/>
    </border>
    <border>
      <left/>
      <right/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 horizontal="center" vertical="center"/>
      <protection hidden="1"/>
    </xf>
    <xf numFmtId="2" fontId="1" fillId="0" borderId="11" xfId="0" applyNumberFormat="1" applyFont="1" applyBorder="1" applyAlignment="1" applyProtection="1">
      <alignment horizontal="center" vertical="center"/>
      <protection hidden="1"/>
    </xf>
    <xf numFmtId="0" fontId="1" fillId="33" borderId="12" xfId="0" applyFont="1" applyFill="1" applyBorder="1" applyAlignment="1" applyProtection="1">
      <alignment horizontal="center" vertical="center"/>
      <protection hidden="1"/>
    </xf>
    <xf numFmtId="0" fontId="0" fillId="34" borderId="0" xfId="0" applyFill="1" applyAlignment="1" applyProtection="1">
      <alignment horizontal="center" vertical="center"/>
      <protection hidden="1"/>
    </xf>
    <xf numFmtId="0" fontId="0" fillId="34" borderId="0" xfId="0" applyFill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 horizontal="left" vertical="center"/>
      <protection hidden="1"/>
    </xf>
    <xf numFmtId="0" fontId="3" fillId="34" borderId="0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34" borderId="13" xfId="0" applyFill="1" applyBorder="1" applyAlignment="1" applyProtection="1">
      <alignment horizontal="center" vertical="center"/>
      <protection hidden="1" locked="0"/>
    </xf>
    <xf numFmtId="0" fontId="0" fillId="34" borderId="14" xfId="0" applyFill="1" applyBorder="1" applyAlignment="1" applyProtection="1">
      <alignment horizontal="center" vertical="center"/>
      <protection hidden="1" locked="0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41" fillId="35" borderId="0" xfId="0" applyFont="1" applyFill="1" applyAlignment="1" applyProtection="1">
      <alignment horizontal="center" vertical="center"/>
      <protection hidden="1"/>
    </xf>
    <xf numFmtId="0" fontId="3" fillId="35" borderId="0" xfId="0" applyFont="1" applyFill="1" applyAlignment="1" applyProtection="1">
      <alignment horizontal="center" vertical="center"/>
      <protection hidden="1"/>
    </xf>
    <xf numFmtId="0" fontId="42" fillId="35" borderId="0" xfId="0" applyFont="1" applyFill="1" applyAlignment="1" applyProtection="1">
      <alignment horizontal="center" vertical="center"/>
      <protection hidden="1"/>
    </xf>
    <xf numFmtId="0" fontId="2" fillId="35" borderId="0" xfId="0" applyFont="1" applyFill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PageLayoutView="0" workbookViewId="0" topLeftCell="A1">
      <selection activeCell="J8" sqref="J8"/>
    </sheetView>
  </sheetViews>
  <sheetFormatPr defaultColWidth="9.140625" defaultRowHeight="19.5" customHeight="1"/>
  <cols>
    <col min="1" max="2" width="3.7109375" style="6" customWidth="1"/>
    <col min="3" max="3" width="33.57421875" style="12" bestFit="1" customWidth="1"/>
    <col min="4" max="4" width="8.7109375" style="6" customWidth="1"/>
    <col min="5" max="5" width="17.7109375" style="6" customWidth="1"/>
    <col min="6" max="6" width="3.7109375" style="13" customWidth="1"/>
    <col min="7" max="7" width="9.140625" style="6" customWidth="1"/>
    <col min="8" max="8" width="3.7109375" style="6" customWidth="1"/>
    <col min="9" max="9" width="33.57421875" style="6" bestFit="1" customWidth="1"/>
    <col min="10" max="10" width="8.7109375" style="6" customWidth="1"/>
    <col min="11" max="11" width="17.7109375" style="6" customWidth="1"/>
    <col min="12" max="12" width="3.7109375" style="13" customWidth="1"/>
    <col min="13" max="13" width="9.140625" style="6" customWidth="1"/>
    <col min="14" max="14" width="3.7109375" style="6" customWidth="1"/>
    <col min="15" max="15" width="33.57421875" style="6" bestFit="1" customWidth="1"/>
    <col min="16" max="16" width="8.7109375" style="6" customWidth="1"/>
    <col min="17" max="17" width="17.7109375" style="6" customWidth="1"/>
    <col min="18" max="18" width="3.7109375" style="6" customWidth="1"/>
    <col min="19" max="16384" width="9.140625" style="6" customWidth="1"/>
  </cols>
  <sheetData>
    <row r="1" spans="1:19" ht="19.5" customHeight="1">
      <c r="A1" s="4"/>
      <c r="B1" s="4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9.5" customHeight="1">
      <c r="A2" s="4"/>
      <c r="B2" s="7"/>
      <c r="C2" s="8"/>
      <c r="D2" s="7"/>
      <c r="E2" s="7"/>
      <c r="F2" s="7"/>
      <c r="G2" s="7"/>
      <c r="H2" s="7"/>
      <c r="I2" s="8"/>
      <c r="J2" s="7"/>
      <c r="K2" s="7"/>
      <c r="L2" s="7"/>
      <c r="M2" s="7"/>
      <c r="N2" s="7"/>
      <c r="O2" s="8"/>
      <c r="P2" s="7"/>
      <c r="Q2" s="7"/>
      <c r="R2" s="7"/>
      <c r="S2" s="4"/>
    </row>
    <row r="3" spans="1:19" ht="24.75" customHeight="1">
      <c r="A3" s="4"/>
      <c r="B3" s="7"/>
      <c r="C3" s="17" t="s">
        <v>8</v>
      </c>
      <c r="D3" s="18"/>
      <c r="E3" s="18"/>
      <c r="F3" s="9"/>
      <c r="G3" s="4"/>
      <c r="H3" s="7"/>
      <c r="I3" s="17" t="s">
        <v>8</v>
      </c>
      <c r="J3" s="18"/>
      <c r="K3" s="18"/>
      <c r="L3" s="9"/>
      <c r="M3" s="4"/>
      <c r="N3" s="7"/>
      <c r="O3" s="17" t="s">
        <v>8</v>
      </c>
      <c r="P3" s="18"/>
      <c r="Q3" s="18"/>
      <c r="R3" s="9"/>
      <c r="S3" s="4"/>
    </row>
    <row r="4" spans="1:19" ht="24.75" customHeight="1">
      <c r="A4" s="4"/>
      <c r="B4" s="7"/>
      <c r="C4" s="19" t="s">
        <v>4</v>
      </c>
      <c r="D4" s="20"/>
      <c r="E4" s="20"/>
      <c r="F4" s="10"/>
      <c r="G4" s="4"/>
      <c r="H4" s="7"/>
      <c r="I4" s="19" t="s">
        <v>5</v>
      </c>
      <c r="J4" s="20"/>
      <c r="K4" s="20"/>
      <c r="L4" s="10"/>
      <c r="M4" s="4"/>
      <c r="N4" s="7"/>
      <c r="O4" s="19" t="s">
        <v>7</v>
      </c>
      <c r="P4" s="20"/>
      <c r="Q4" s="20"/>
      <c r="R4" s="10"/>
      <c r="S4" s="4"/>
    </row>
    <row r="5" spans="1:19" ht="19.5" customHeight="1">
      <c r="A5" s="4"/>
      <c r="B5" s="7"/>
      <c r="C5" s="16" t="s">
        <v>10</v>
      </c>
      <c r="D5" s="14">
        <v>60</v>
      </c>
      <c r="E5" s="1" t="s">
        <v>0</v>
      </c>
      <c r="F5" s="7"/>
      <c r="G5" s="4"/>
      <c r="H5" s="7"/>
      <c r="I5" s="1" t="s">
        <v>10</v>
      </c>
      <c r="J5" s="14">
        <v>60</v>
      </c>
      <c r="K5" s="1" t="s">
        <v>0</v>
      </c>
      <c r="L5" s="7"/>
      <c r="M5" s="4"/>
      <c r="N5" s="7"/>
      <c r="O5" s="1" t="s">
        <v>10</v>
      </c>
      <c r="P5" s="14">
        <v>60</v>
      </c>
      <c r="Q5" s="1" t="s">
        <v>0</v>
      </c>
      <c r="R5" s="7"/>
      <c r="S5" s="4"/>
    </row>
    <row r="6" spans="1:19" ht="19.5" customHeight="1">
      <c r="A6" s="4"/>
      <c r="B6" s="7"/>
      <c r="C6" s="1" t="s">
        <v>11</v>
      </c>
      <c r="D6" s="14">
        <v>60</v>
      </c>
      <c r="E6" s="1" t="s">
        <v>0</v>
      </c>
      <c r="F6" s="7"/>
      <c r="G6" s="4"/>
      <c r="H6" s="7"/>
      <c r="I6" s="1" t="s">
        <v>11</v>
      </c>
      <c r="J6" s="14">
        <v>60</v>
      </c>
      <c r="K6" s="1" t="s">
        <v>0</v>
      </c>
      <c r="L6" s="7"/>
      <c r="M6" s="4"/>
      <c r="N6" s="7"/>
      <c r="O6" s="1" t="s">
        <v>11</v>
      </c>
      <c r="P6" s="14">
        <v>60</v>
      </c>
      <c r="Q6" s="1" t="s">
        <v>0</v>
      </c>
      <c r="R6" s="7"/>
      <c r="S6" s="4"/>
    </row>
    <row r="7" spans="1:19" ht="19.5" customHeight="1">
      <c r="A7" s="4"/>
      <c r="B7" s="7"/>
      <c r="C7" s="1" t="s">
        <v>12</v>
      </c>
      <c r="D7" s="14">
        <v>0.5</v>
      </c>
      <c r="E7" s="1" t="s">
        <v>0</v>
      </c>
      <c r="F7" s="7"/>
      <c r="G7" s="4"/>
      <c r="H7" s="7"/>
      <c r="I7" s="1" t="s">
        <v>12</v>
      </c>
      <c r="J7" s="14">
        <v>0.5</v>
      </c>
      <c r="K7" s="1" t="s">
        <v>0</v>
      </c>
      <c r="L7" s="7"/>
      <c r="M7" s="4"/>
      <c r="N7" s="7"/>
      <c r="O7" s="1" t="s">
        <v>12</v>
      </c>
      <c r="P7" s="14">
        <v>0.5</v>
      </c>
      <c r="Q7" s="1" t="s">
        <v>0</v>
      </c>
      <c r="R7" s="7"/>
      <c r="S7" s="4"/>
    </row>
    <row r="8" spans="1:19" ht="19.5" customHeight="1">
      <c r="A8" s="4"/>
      <c r="B8" s="7"/>
      <c r="C8" s="1" t="s">
        <v>13</v>
      </c>
      <c r="D8" s="14">
        <v>4</v>
      </c>
      <c r="E8" s="1" t="s">
        <v>0</v>
      </c>
      <c r="F8" s="7"/>
      <c r="G8" s="4"/>
      <c r="H8" s="7"/>
      <c r="I8" s="1" t="s">
        <v>13</v>
      </c>
      <c r="J8" s="14">
        <v>4</v>
      </c>
      <c r="K8" s="1" t="s">
        <v>0</v>
      </c>
      <c r="L8" s="7"/>
      <c r="M8" s="4"/>
      <c r="N8" s="7"/>
      <c r="O8" s="1" t="s">
        <v>13</v>
      </c>
      <c r="P8" s="14">
        <v>4</v>
      </c>
      <c r="Q8" s="1" t="s">
        <v>0</v>
      </c>
      <c r="R8" s="7"/>
      <c r="S8" s="4"/>
    </row>
    <row r="9" spans="1:19" ht="19.5" customHeight="1" thickBot="1">
      <c r="A9" s="4"/>
      <c r="B9" s="7"/>
      <c r="C9" s="1" t="s">
        <v>14</v>
      </c>
      <c r="D9" s="15">
        <v>100</v>
      </c>
      <c r="E9" s="1" t="s">
        <v>1</v>
      </c>
      <c r="F9" s="7"/>
      <c r="G9" s="4"/>
      <c r="H9" s="7"/>
      <c r="I9" s="1" t="s">
        <v>14</v>
      </c>
      <c r="J9" s="15">
        <v>100</v>
      </c>
      <c r="K9" s="1" t="s">
        <v>1</v>
      </c>
      <c r="L9" s="7"/>
      <c r="M9" s="4"/>
      <c r="N9" s="7"/>
      <c r="O9" s="1" t="s">
        <v>14</v>
      </c>
      <c r="P9" s="15">
        <v>100</v>
      </c>
      <c r="Q9" s="1" t="s">
        <v>1</v>
      </c>
      <c r="R9" s="7"/>
      <c r="S9" s="4"/>
    </row>
    <row r="10" spans="1:19" ht="19.5" customHeight="1" thickBot="1">
      <c r="A10" s="4"/>
      <c r="B10" s="7"/>
      <c r="C10" s="3" t="s">
        <v>20</v>
      </c>
      <c r="D10" s="2">
        <f>D9/(D5/100*D6/100)*(D5/100+D6/100)*D7/100*D8/100*1000*1.6*1.15/15</f>
        <v>8.177777777777779</v>
      </c>
      <c r="E10" s="3" t="s">
        <v>18</v>
      </c>
      <c r="F10" s="11"/>
      <c r="G10" s="4"/>
      <c r="H10" s="7"/>
      <c r="I10" s="3" t="s">
        <v>20</v>
      </c>
      <c r="J10" s="2">
        <f>J9/(J5/100*J6/100)*(J5/100+J6/100)*J7/100*J8/100*1000*1.6*1.15/15</f>
        <v>8.177777777777779</v>
      </c>
      <c r="K10" s="3" t="s">
        <v>18</v>
      </c>
      <c r="L10" s="11"/>
      <c r="M10" s="4"/>
      <c r="N10" s="7"/>
      <c r="O10" s="3" t="s">
        <v>20</v>
      </c>
      <c r="P10" s="2">
        <f>P9/(P5/100*P6/100)*(P5/100+P6/100)*P7/100*P8/100*1000*1.6*1.15/25</f>
        <v>4.906666666666667</v>
      </c>
      <c r="Q10" s="3" t="s">
        <v>19</v>
      </c>
      <c r="R10" s="11"/>
      <c r="S10" s="4"/>
    </row>
    <row r="11" spans="1:19" ht="19.5" customHeight="1">
      <c r="A11" s="4"/>
      <c r="B11" s="7"/>
      <c r="C11" s="8"/>
      <c r="D11" s="7"/>
      <c r="E11" s="7"/>
      <c r="F11" s="7"/>
      <c r="G11" s="4"/>
      <c r="H11" s="7"/>
      <c r="I11" s="8"/>
      <c r="J11" s="7"/>
      <c r="K11" s="7"/>
      <c r="L11" s="7"/>
      <c r="M11" s="4"/>
      <c r="N11" s="7"/>
      <c r="O11" s="8"/>
      <c r="P11" s="7"/>
      <c r="Q11" s="7"/>
      <c r="R11" s="7"/>
      <c r="S11" s="4"/>
    </row>
    <row r="12" spans="1:19" ht="19.5" customHeight="1">
      <c r="A12" s="4"/>
      <c r="B12" s="7"/>
      <c r="C12" s="5"/>
      <c r="D12" s="7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9.5" customHeight="1">
      <c r="A13" s="4"/>
      <c r="B13" s="7"/>
      <c r="C13" s="5"/>
      <c r="D13" s="4"/>
      <c r="E13" s="4"/>
      <c r="F13" s="4"/>
      <c r="G13" s="4"/>
      <c r="H13" s="4"/>
      <c r="I13" s="5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9.5" customHeight="1">
      <c r="A14" s="4"/>
      <c r="B14" s="7"/>
      <c r="C14" s="8"/>
      <c r="D14" s="7"/>
      <c r="E14" s="7"/>
      <c r="F14" s="7"/>
      <c r="G14" s="7"/>
      <c r="H14" s="7"/>
      <c r="I14" s="8"/>
      <c r="J14" s="7"/>
      <c r="K14" s="7"/>
      <c r="L14" s="7"/>
      <c r="M14" s="4"/>
      <c r="N14" s="7"/>
      <c r="O14" s="8"/>
      <c r="P14" s="7"/>
      <c r="Q14" s="7"/>
      <c r="R14" s="7"/>
      <c r="S14" s="4"/>
    </row>
    <row r="15" spans="1:19" ht="24.75" customHeight="1">
      <c r="A15" s="4"/>
      <c r="B15" s="7"/>
      <c r="C15" s="17" t="s">
        <v>8</v>
      </c>
      <c r="D15" s="18"/>
      <c r="E15" s="18"/>
      <c r="F15" s="9"/>
      <c r="G15" s="4"/>
      <c r="H15" s="7"/>
      <c r="I15" s="17" t="s">
        <v>8</v>
      </c>
      <c r="J15" s="18"/>
      <c r="K15" s="18"/>
      <c r="L15" s="9"/>
      <c r="M15" s="4"/>
      <c r="N15" s="7"/>
      <c r="O15" s="17" t="s">
        <v>8</v>
      </c>
      <c r="P15" s="18"/>
      <c r="Q15" s="18"/>
      <c r="R15" s="9"/>
      <c r="S15" s="4"/>
    </row>
    <row r="16" spans="1:19" ht="24.75" customHeight="1">
      <c r="A16" s="4"/>
      <c r="B16" s="7"/>
      <c r="C16" s="19" t="s">
        <v>2</v>
      </c>
      <c r="D16" s="20"/>
      <c r="E16" s="20"/>
      <c r="F16" s="10"/>
      <c r="G16" s="4"/>
      <c r="H16" s="7"/>
      <c r="I16" s="19" t="s">
        <v>3</v>
      </c>
      <c r="J16" s="20"/>
      <c r="K16" s="20"/>
      <c r="L16" s="10"/>
      <c r="M16" s="4"/>
      <c r="N16" s="7"/>
      <c r="O16" s="19" t="s">
        <v>6</v>
      </c>
      <c r="P16" s="20"/>
      <c r="Q16" s="20"/>
      <c r="R16" s="10"/>
      <c r="S16" s="4"/>
    </row>
    <row r="17" spans="1:19" ht="19.5" customHeight="1">
      <c r="A17" s="4"/>
      <c r="B17" s="7"/>
      <c r="C17" s="1" t="s">
        <v>10</v>
      </c>
      <c r="D17" s="14">
        <v>60</v>
      </c>
      <c r="E17" s="1" t="s">
        <v>0</v>
      </c>
      <c r="F17" s="7"/>
      <c r="G17" s="4"/>
      <c r="H17" s="7"/>
      <c r="I17" s="1" t="s">
        <v>10</v>
      </c>
      <c r="J17" s="14">
        <v>60</v>
      </c>
      <c r="K17" s="1" t="s">
        <v>0</v>
      </c>
      <c r="L17" s="7"/>
      <c r="M17" s="4"/>
      <c r="N17" s="7"/>
      <c r="O17" s="1" t="s">
        <v>10</v>
      </c>
      <c r="P17" s="14">
        <v>60</v>
      </c>
      <c r="Q17" s="1" t="s">
        <v>0</v>
      </c>
      <c r="R17" s="7"/>
      <c r="S17" s="4"/>
    </row>
    <row r="18" spans="1:19" ht="19.5" customHeight="1">
      <c r="A18" s="4"/>
      <c r="B18" s="7"/>
      <c r="C18" s="1" t="s">
        <v>11</v>
      </c>
      <c r="D18" s="14">
        <v>60</v>
      </c>
      <c r="E18" s="1" t="s">
        <v>0</v>
      </c>
      <c r="F18" s="7"/>
      <c r="G18" s="4"/>
      <c r="H18" s="7"/>
      <c r="I18" s="1" t="s">
        <v>11</v>
      </c>
      <c r="J18" s="14">
        <v>60</v>
      </c>
      <c r="K18" s="1" t="s">
        <v>0</v>
      </c>
      <c r="L18" s="7"/>
      <c r="M18" s="4"/>
      <c r="N18" s="7"/>
      <c r="O18" s="1" t="s">
        <v>11</v>
      </c>
      <c r="P18" s="14">
        <v>60</v>
      </c>
      <c r="Q18" s="1" t="s">
        <v>0</v>
      </c>
      <c r="R18" s="7"/>
      <c r="S18" s="4"/>
    </row>
    <row r="19" spans="1:19" ht="19.5" customHeight="1">
      <c r="A19" s="4"/>
      <c r="B19" s="7"/>
      <c r="C19" s="1" t="s">
        <v>12</v>
      </c>
      <c r="D19" s="14">
        <v>0.5</v>
      </c>
      <c r="E19" s="1" t="s">
        <v>0</v>
      </c>
      <c r="F19" s="7"/>
      <c r="G19" s="4"/>
      <c r="H19" s="7"/>
      <c r="I19" s="1" t="s">
        <v>12</v>
      </c>
      <c r="J19" s="14">
        <v>0.5</v>
      </c>
      <c r="K19" s="1" t="s">
        <v>0</v>
      </c>
      <c r="L19" s="7"/>
      <c r="M19" s="4"/>
      <c r="N19" s="7"/>
      <c r="O19" s="1" t="s">
        <v>12</v>
      </c>
      <c r="P19" s="14">
        <v>0.5</v>
      </c>
      <c r="Q19" s="1" t="s">
        <v>0</v>
      </c>
      <c r="R19" s="7"/>
      <c r="S19" s="4"/>
    </row>
    <row r="20" spans="1:19" ht="19.5" customHeight="1">
      <c r="A20" s="4"/>
      <c r="B20" s="7"/>
      <c r="C20" s="1" t="s">
        <v>13</v>
      </c>
      <c r="D20" s="14">
        <v>4</v>
      </c>
      <c r="E20" s="1" t="s">
        <v>0</v>
      </c>
      <c r="F20" s="7"/>
      <c r="G20" s="4"/>
      <c r="H20" s="7"/>
      <c r="I20" s="1" t="s">
        <v>13</v>
      </c>
      <c r="J20" s="14">
        <v>4</v>
      </c>
      <c r="K20" s="1" t="s">
        <v>0</v>
      </c>
      <c r="L20" s="7"/>
      <c r="M20" s="4"/>
      <c r="N20" s="7"/>
      <c r="O20" s="1" t="s">
        <v>13</v>
      </c>
      <c r="P20" s="14">
        <v>4</v>
      </c>
      <c r="Q20" s="1" t="s">
        <v>0</v>
      </c>
      <c r="R20" s="7"/>
      <c r="S20" s="4"/>
    </row>
    <row r="21" spans="1:19" ht="19.5" customHeight="1" thickBot="1">
      <c r="A21" s="4"/>
      <c r="B21" s="7"/>
      <c r="C21" s="1" t="s">
        <v>14</v>
      </c>
      <c r="D21" s="15">
        <v>100</v>
      </c>
      <c r="E21" s="1" t="s">
        <v>1</v>
      </c>
      <c r="F21" s="7"/>
      <c r="G21" s="4"/>
      <c r="H21" s="7"/>
      <c r="I21" s="1" t="s">
        <v>14</v>
      </c>
      <c r="J21" s="15">
        <v>100</v>
      </c>
      <c r="K21" s="1" t="s">
        <v>1</v>
      </c>
      <c r="L21" s="7"/>
      <c r="M21" s="4"/>
      <c r="N21" s="7"/>
      <c r="O21" s="1" t="s">
        <v>14</v>
      </c>
      <c r="P21" s="15">
        <v>100</v>
      </c>
      <c r="Q21" s="1" t="s">
        <v>1</v>
      </c>
      <c r="R21" s="7"/>
      <c r="S21" s="4"/>
    </row>
    <row r="22" spans="1:19" ht="19.5" customHeight="1" thickBot="1">
      <c r="A22" s="4"/>
      <c r="B22" s="7"/>
      <c r="C22" s="3" t="s">
        <v>21</v>
      </c>
      <c r="D22" s="2">
        <f>D21/(D17/100*D18/100)*(D17/100+D18/100)*D19/100*D20/100*1000*1.6*1.15/20</f>
        <v>6.133333333333335</v>
      </c>
      <c r="E22" s="3" t="s">
        <v>15</v>
      </c>
      <c r="F22" s="11"/>
      <c r="G22" s="4"/>
      <c r="H22" s="7"/>
      <c r="I22" s="3" t="s">
        <v>21</v>
      </c>
      <c r="J22" s="2">
        <f>J21/(J17/100*J18/100)*(J17/100+J18/100)*J19/100*J20/100*1000*1.6*1.15/16</f>
        <v>7.666666666666668</v>
      </c>
      <c r="K22" s="3" t="s">
        <v>16</v>
      </c>
      <c r="L22" s="11"/>
      <c r="M22" s="4"/>
      <c r="N22" s="7"/>
      <c r="O22" s="3" t="s">
        <v>21</v>
      </c>
      <c r="P22" s="2">
        <f>P21/(P17/100*P18/100)*(P17/100+P18/100)*P19/100*P20/100*1000*1.6*1.15/25</f>
        <v>4.906666666666667</v>
      </c>
      <c r="Q22" s="3" t="s">
        <v>17</v>
      </c>
      <c r="R22" s="11"/>
      <c r="S22" s="4"/>
    </row>
    <row r="23" spans="1:19" ht="19.5" customHeight="1">
      <c r="A23" s="4"/>
      <c r="B23" s="7"/>
      <c r="C23" s="8"/>
      <c r="D23" s="7"/>
      <c r="E23" s="7"/>
      <c r="F23" s="7"/>
      <c r="G23" s="4"/>
      <c r="H23" s="7"/>
      <c r="I23" s="8"/>
      <c r="J23" s="7"/>
      <c r="K23" s="7"/>
      <c r="L23" s="7"/>
      <c r="M23" s="4"/>
      <c r="N23" s="7"/>
      <c r="O23" s="8"/>
      <c r="P23" s="7"/>
      <c r="Q23" s="7"/>
      <c r="R23" s="7"/>
      <c r="S23" s="4"/>
    </row>
    <row r="24" spans="1:19" ht="19.5" customHeight="1">
      <c r="A24" s="4"/>
      <c r="B24" s="4"/>
      <c r="C24" s="5"/>
      <c r="D24" s="4"/>
      <c r="E24" s="4"/>
      <c r="F24" s="4"/>
      <c r="G24" s="4"/>
      <c r="H24" s="4"/>
      <c r="I24" s="5"/>
      <c r="J24" s="4"/>
      <c r="K24" s="4"/>
      <c r="L24" s="4"/>
      <c r="M24" s="4"/>
      <c r="N24" s="7"/>
      <c r="O24" s="4"/>
      <c r="P24" s="4"/>
      <c r="Q24" s="4"/>
      <c r="R24" s="4"/>
      <c r="S24" s="4"/>
    </row>
    <row r="25" spans="1:19" ht="19.5" customHeight="1">
      <c r="A25" s="4"/>
      <c r="B25" s="4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9.5" customHeight="1">
      <c r="A26" s="4"/>
      <c r="B26" s="7"/>
      <c r="C26" s="7"/>
      <c r="D26" s="7"/>
      <c r="E26" s="7"/>
      <c r="F26" s="7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24.75" customHeight="1">
      <c r="A27" s="4"/>
      <c r="B27" s="7"/>
      <c r="C27" s="17" t="s">
        <v>8</v>
      </c>
      <c r="D27" s="18"/>
      <c r="E27" s="18"/>
      <c r="F27" s="9"/>
      <c r="G27" s="4"/>
      <c r="H27" s="7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24.75" customHeight="1">
      <c r="A28" s="4"/>
      <c r="B28" s="7"/>
      <c r="C28" s="19" t="s">
        <v>9</v>
      </c>
      <c r="D28" s="20"/>
      <c r="E28" s="20"/>
      <c r="F28" s="10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19.5" customHeight="1">
      <c r="A29" s="4"/>
      <c r="B29" s="7"/>
      <c r="C29" s="1" t="s">
        <v>10</v>
      </c>
      <c r="D29" s="14">
        <v>60</v>
      </c>
      <c r="E29" s="1" t="s">
        <v>0</v>
      </c>
      <c r="F29" s="7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19.5" customHeight="1">
      <c r="A30" s="4"/>
      <c r="B30" s="7"/>
      <c r="C30" s="1" t="s">
        <v>11</v>
      </c>
      <c r="D30" s="14">
        <v>60</v>
      </c>
      <c r="E30" s="1" t="s">
        <v>0</v>
      </c>
      <c r="F30" s="7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19.5" customHeight="1">
      <c r="A31" s="4"/>
      <c r="B31" s="7"/>
      <c r="C31" s="1" t="s">
        <v>12</v>
      </c>
      <c r="D31" s="14">
        <v>0.5</v>
      </c>
      <c r="E31" s="1" t="s">
        <v>0</v>
      </c>
      <c r="F31" s="7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19.5" customHeight="1">
      <c r="A32" s="4"/>
      <c r="B32" s="7"/>
      <c r="C32" s="1" t="s">
        <v>13</v>
      </c>
      <c r="D32" s="14">
        <v>4</v>
      </c>
      <c r="E32" s="1" t="s">
        <v>0</v>
      </c>
      <c r="F32" s="7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19.5" customHeight="1" thickBot="1">
      <c r="A33" s="4"/>
      <c r="B33" s="7"/>
      <c r="C33" s="1" t="s">
        <v>14</v>
      </c>
      <c r="D33" s="15">
        <v>100</v>
      </c>
      <c r="E33" s="1" t="s">
        <v>1</v>
      </c>
      <c r="F33" s="7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19.5" customHeight="1" thickBot="1">
      <c r="A34" s="4"/>
      <c r="B34" s="7"/>
      <c r="C34" s="3" t="s">
        <v>22</v>
      </c>
      <c r="D34" s="2">
        <f>D33/(D29/100*D30/100)*(D29/100+D30/100)*D31/100*D32/100*1000*1.6*1.15/20</f>
        <v>6.133333333333335</v>
      </c>
      <c r="E34" s="3" t="s">
        <v>15</v>
      </c>
      <c r="F34" s="11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19.5" customHeight="1">
      <c r="A35" s="4"/>
      <c r="B35" s="7"/>
      <c r="C35" s="7"/>
      <c r="D35" s="7"/>
      <c r="E35" s="7"/>
      <c r="F35" s="7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19.5" customHeight="1">
      <c r="A36" s="4"/>
      <c r="B36" s="4"/>
      <c r="C36" s="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</sheetData>
  <sheetProtection password="D450" sheet="1"/>
  <mergeCells count="14">
    <mergeCell ref="I15:K15"/>
    <mergeCell ref="I16:K16"/>
    <mergeCell ref="I3:K3"/>
    <mergeCell ref="I4:K4"/>
    <mergeCell ref="O15:Q15"/>
    <mergeCell ref="O16:Q16"/>
    <mergeCell ref="O3:Q3"/>
    <mergeCell ref="O4:Q4"/>
    <mergeCell ref="C3:E3"/>
    <mergeCell ref="C4:E4"/>
    <mergeCell ref="C27:E27"/>
    <mergeCell ref="C28:E28"/>
    <mergeCell ref="C15:E15"/>
    <mergeCell ref="C16:E1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ROMEX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Rolf Meurer</dc:creator>
  <cp:keywords/>
  <dc:description/>
  <cp:lastModifiedBy>minela alic</cp:lastModifiedBy>
  <cp:lastPrinted>2010-05-14T11:51:05Z</cp:lastPrinted>
  <dcterms:created xsi:type="dcterms:W3CDTF">2004-03-31T11:22:54Z</dcterms:created>
  <dcterms:modified xsi:type="dcterms:W3CDTF">2020-12-07T08:05:27Z</dcterms:modified>
  <cp:category/>
  <cp:version/>
  <cp:contentType/>
  <cp:contentStatus/>
</cp:coreProperties>
</file>